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stefansandmeier/Downloads/"/>
    </mc:Choice>
  </mc:AlternateContent>
  <xr:revisionPtr revIDLastSave="0" documentId="13_ncr:1_{D04A9F39-9F2A-1044-B443-D97049F3BA88}" xr6:coauthVersionLast="47" xr6:coauthVersionMax="47" xr10:uidLastSave="{00000000-0000-0000-0000-000000000000}"/>
  <bookViews>
    <workbookView xWindow="3880" yWindow="500" windowWidth="33600" windowHeight="19500" xr2:uid="{00000000-000D-0000-FFFF-FFFF00000000}"/>
  </bookViews>
  <sheets>
    <sheet name="M6 Umrechnen von Grössen" sheetId="9" r:id="rId1"/>
  </sheets>
  <definedNames>
    <definedName name="_xlnm.Print_Area" localSheetId="0">'M6 Umrechnen von Grössen'!$A$1:$H$35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9" l="1"/>
  <c r="D18" i="9"/>
  <c r="D19" i="9"/>
  <c r="D20" i="9"/>
  <c r="D21" i="9"/>
  <c r="D23" i="9"/>
  <c r="D24" i="9"/>
  <c r="D25" i="9"/>
  <c r="D26" i="9"/>
  <c r="F26" i="9"/>
  <c r="F25" i="9"/>
  <c r="F24" i="9"/>
  <c r="F23" i="9"/>
  <c r="F21" i="9"/>
  <c r="F20" i="9"/>
  <c r="F19" i="9"/>
  <c r="F18" i="9"/>
  <c r="F17" i="9"/>
  <c r="E26" i="9"/>
  <c r="E25" i="9"/>
  <c r="E24" i="9"/>
  <c r="E23" i="9"/>
  <c r="E21" i="9"/>
  <c r="E20" i="9"/>
  <c r="E19" i="9"/>
  <c r="E18" i="9"/>
  <c r="E17" i="9"/>
  <c r="D32" i="9"/>
  <c r="D33" i="9"/>
  <c r="D34" i="9"/>
  <c r="D35" i="9"/>
  <c r="F35" i="9"/>
  <c r="F34" i="9"/>
  <c r="F33" i="9"/>
  <c r="F32" i="9"/>
  <c r="D28" i="9"/>
  <c r="D29" i="9"/>
  <c r="D30" i="9"/>
  <c r="F30" i="9"/>
  <c r="F29" i="9"/>
  <c r="F28" i="9"/>
  <c r="D3" i="9"/>
  <c r="D4" i="9"/>
  <c r="D5" i="9"/>
  <c r="D6" i="9"/>
  <c r="D7" i="9"/>
  <c r="F7" i="9"/>
  <c r="F6" i="9"/>
  <c r="F5" i="9"/>
  <c r="F4" i="9"/>
  <c r="F3" i="9"/>
  <c r="D9" i="9"/>
  <c r="F9" i="9"/>
  <c r="D10" i="9"/>
  <c r="F10" i="9"/>
  <c r="D11" i="9"/>
  <c r="F11" i="9"/>
  <c r="D12" i="9"/>
  <c r="F12" i="9"/>
  <c r="D13" i="9"/>
  <c r="F13" i="9"/>
  <c r="D14" i="9"/>
  <c r="F14" i="9"/>
  <c r="D15" i="9"/>
  <c r="F15" i="9"/>
  <c r="E30" i="9"/>
  <c r="E29" i="9"/>
  <c r="E28" i="9"/>
  <c r="E15" i="9"/>
  <c r="E14" i="9"/>
  <c r="E13" i="9"/>
  <c r="E12" i="9"/>
  <c r="E11" i="9"/>
  <c r="E10" i="9"/>
  <c r="E9" i="9"/>
  <c r="E35" i="9"/>
  <c r="E34" i="9"/>
  <c r="E33" i="9"/>
  <c r="E32" i="9"/>
  <c r="E7" i="9"/>
  <c r="E6" i="9"/>
  <c r="E5" i="9"/>
  <c r="E4" i="9"/>
  <c r="E3" i="9"/>
</calcChain>
</file>

<file path=xl/sharedStrings.xml><?xml version="1.0" encoding="utf-8"?>
<sst xmlns="http://schemas.openxmlformats.org/spreadsheetml/2006/main" count="61" uniqueCount="42">
  <si>
    <t>t</t>
  </si>
  <si>
    <t>kg</t>
  </si>
  <si>
    <t>g</t>
  </si>
  <si>
    <t>km</t>
  </si>
  <si>
    <t>m</t>
  </si>
  <si>
    <t>dm</t>
  </si>
  <si>
    <t>cm</t>
  </si>
  <si>
    <t>mm</t>
  </si>
  <si>
    <t>dl</t>
  </si>
  <si>
    <t>cl</t>
  </si>
  <si>
    <t>d</t>
  </si>
  <si>
    <t>h</t>
  </si>
  <si>
    <t>min</t>
  </si>
  <si>
    <t>s</t>
  </si>
  <si>
    <t>Gewicht</t>
  </si>
  <si>
    <t>Länge</t>
  </si>
  <si>
    <t>Zeit</t>
  </si>
  <si>
    <t>Volumen</t>
  </si>
  <si>
    <t>Fläche</t>
  </si>
  <si>
    <t>ha</t>
  </si>
  <si>
    <t>a</t>
  </si>
  <si>
    <r>
      <t>km</t>
    </r>
    <r>
      <rPr>
        <b/>
        <vertAlign val="superscript"/>
        <sz val="12"/>
        <rFont val="Arial"/>
      </rPr>
      <t>2</t>
    </r>
  </si>
  <si>
    <r>
      <t>m</t>
    </r>
    <r>
      <rPr>
        <b/>
        <vertAlign val="superscript"/>
        <sz val="12"/>
        <rFont val="Arial"/>
      </rPr>
      <t>2</t>
    </r>
  </si>
  <si>
    <r>
      <t>dm</t>
    </r>
    <r>
      <rPr>
        <b/>
        <vertAlign val="superscript"/>
        <sz val="12"/>
        <rFont val="Arial"/>
      </rPr>
      <t>2</t>
    </r>
  </si>
  <si>
    <r>
      <t>cm</t>
    </r>
    <r>
      <rPr>
        <b/>
        <vertAlign val="superscript"/>
        <sz val="12"/>
        <rFont val="Arial"/>
      </rPr>
      <t>2</t>
    </r>
  </si>
  <si>
    <r>
      <t>mm</t>
    </r>
    <r>
      <rPr>
        <b/>
        <vertAlign val="superscript"/>
        <sz val="12"/>
        <rFont val="Arial"/>
      </rPr>
      <t>2</t>
    </r>
  </si>
  <si>
    <r>
      <t>km</t>
    </r>
    <r>
      <rPr>
        <vertAlign val="superscript"/>
        <sz val="12"/>
        <rFont val="Arial"/>
      </rPr>
      <t>2</t>
    </r>
  </si>
  <si>
    <r>
      <t>m</t>
    </r>
    <r>
      <rPr>
        <vertAlign val="superscript"/>
        <sz val="12"/>
        <rFont val="Arial"/>
      </rPr>
      <t>2</t>
    </r>
  </si>
  <si>
    <r>
      <t>dm</t>
    </r>
    <r>
      <rPr>
        <vertAlign val="superscript"/>
        <sz val="12"/>
        <rFont val="Arial"/>
      </rPr>
      <t>2</t>
    </r>
  </si>
  <si>
    <r>
      <t>cm</t>
    </r>
    <r>
      <rPr>
        <vertAlign val="superscript"/>
        <sz val="12"/>
        <rFont val="Arial"/>
      </rPr>
      <t>2</t>
    </r>
  </si>
  <si>
    <r>
      <t>mm</t>
    </r>
    <r>
      <rPr>
        <vertAlign val="superscript"/>
        <sz val="12"/>
        <rFont val="Arial"/>
      </rPr>
      <t>2</t>
    </r>
  </si>
  <si>
    <r>
      <t>mm</t>
    </r>
    <r>
      <rPr>
        <b/>
        <vertAlign val="superscript"/>
        <sz val="12"/>
        <rFont val="Arial"/>
      </rPr>
      <t>3</t>
    </r>
  </si>
  <si>
    <r>
      <t>m</t>
    </r>
    <r>
      <rPr>
        <b/>
        <vertAlign val="superscript"/>
        <sz val="12"/>
        <rFont val="Arial"/>
      </rPr>
      <t>3</t>
    </r>
  </si>
  <si>
    <r>
      <t>dm</t>
    </r>
    <r>
      <rPr>
        <b/>
        <vertAlign val="superscript"/>
        <sz val="12"/>
        <rFont val="Arial"/>
      </rPr>
      <t>3</t>
    </r>
  </si>
  <si>
    <r>
      <t>cm</t>
    </r>
    <r>
      <rPr>
        <b/>
        <vertAlign val="superscript"/>
        <sz val="12"/>
        <rFont val="Arial"/>
      </rPr>
      <t>3</t>
    </r>
  </si>
  <si>
    <t>hl</t>
  </si>
  <si>
    <t>l</t>
  </si>
  <si>
    <t>ml</t>
  </si>
  <si>
    <r>
      <t>m</t>
    </r>
    <r>
      <rPr>
        <vertAlign val="superscript"/>
        <sz val="12"/>
        <rFont val="Arial"/>
      </rPr>
      <t>3</t>
    </r>
  </si>
  <si>
    <r>
      <t>dm</t>
    </r>
    <r>
      <rPr>
        <vertAlign val="superscript"/>
        <sz val="12"/>
        <rFont val="Arial"/>
      </rPr>
      <t>3</t>
    </r>
  </si>
  <si>
    <r>
      <t>cm</t>
    </r>
    <r>
      <rPr>
        <vertAlign val="superscript"/>
        <sz val="12"/>
        <rFont val="Arial"/>
      </rPr>
      <t>3</t>
    </r>
  </si>
  <si>
    <r>
      <t>mm</t>
    </r>
    <r>
      <rPr>
        <vertAlign val="superscript"/>
        <sz val="12"/>
        <rFont val="Arial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</si>
</sst>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??,???,???,???,??0.???????"/>
    <numFmt numFmtId="165" formatCode="??,???,???,???,???,???,???,??0.????????????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vertAlign val="superscript"/>
      <sz val="12"/>
      <name val="Arial"/>
    </font>
    <font>
      <vertAlign val="superscript"/>
      <sz val="12"/>
      <name val="Arial"/>
    </font>
    <font>
      <sz val="11"/>
      <color theme="1"/>
      <name val="Calibri"/>
      <family val="2"/>
      <scheme val="minor"/>
    </font>
    <font>
      <sz val="14"/>
      <color theme="8" tint="-0.249977111117893"/>
      <name val="Arial"/>
      <family val="2"/>
    </font>
    <font>
      <sz val="14"/>
      <color rgb="FFFF6600"/>
      <name val="Arial"/>
    </font>
    <font>
      <sz val="10"/>
      <color rgb="FFFF6600"/>
      <name val="Arial"/>
    </font>
    <font>
      <sz val="12"/>
      <color rgb="FFFF66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 style="hair">
        <color auto="1"/>
      </bottom>
      <diagonal/>
    </border>
    <border>
      <left style="thick">
        <color rgb="FFFF0000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9" fillId="0" borderId="0" xfId="0" applyFont="1" applyFill="1" applyProtection="1"/>
    <xf numFmtId="0" fontId="10" fillId="0" borderId="0" xfId="0" applyFont="1" applyFill="1" applyProtection="1"/>
    <xf numFmtId="0" fontId="3" fillId="0" borderId="0" xfId="0" applyFont="1" applyFill="1" applyProtection="1"/>
    <xf numFmtId="0" fontId="0" fillId="0" borderId="0" xfId="0" applyProtection="1"/>
    <xf numFmtId="0" fontId="11" fillId="0" borderId="0" xfId="0" applyFont="1" applyProtection="1"/>
    <xf numFmtId="0" fontId="4" fillId="0" borderId="0" xfId="0" applyFont="1" applyProtection="1"/>
    <xf numFmtId="0" fontId="2" fillId="0" borderId="0" xfId="0" applyFont="1" applyProtection="1"/>
    <xf numFmtId="0" fontId="12" fillId="0" borderId="0" xfId="0" applyFont="1" applyBorder="1" applyProtection="1"/>
    <xf numFmtId="0" fontId="5" fillId="0" borderId="0" xfId="0" applyFont="1" applyProtection="1"/>
    <xf numFmtId="0" fontId="2" fillId="0" borderId="3" xfId="0" applyFont="1" applyBorder="1" applyProtection="1"/>
    <xf numFmtId="0" fontId="12" fillId="0" borderId="0" xfId="0" applyNumberFormat="1" applyFont="1" applyBorder="1" applyProtection="1"/>
    <xf numFmtId="0" fontId="5" fillId="0" borderId="0" xfId="0" applyFont="1" applyBorder="1" applyProtection="1"/>
    <xf numFmtId="164" fontId="4" fillId="0" borderId="4" xfId="0" applyNumberFormat="1" applyFont="1" applyBorder="1" applyProtection="1"/>
    <xf numFmtId="0" fontId="4" fillId="0" borderId="5" xfId="0" applyFont="1" applyBorder="1" applyProtection="1"/>
    <xf numFmtId="164" fontId="4" fillId="0" borderId="6" xfId="0" applyNumberFormat="1" applyFont="1" applyBorder="1" applyProtection="1"/>
    <xf numFmtId="0" fontId="4" fillId="0" borderId="7" xfId="0" applyFont="1" applyBorder="1" applyProtection="1"/>
    <xf numFmtId="164" fontId="4" fillId="0" borderId="8" xfId="0" applyNumberFormat="1" applyFont="1" applyBorder="1" applyProtection="1"/>
    <xf numFmtId="0" fontId="4" fillId="0" borderId="9" xfId="0" applyFont="1" applyBorder="1" applyProtection="1"/>
    <xf numFmtId="164" fontId="4" fillId="0" borderId="0" xfId="0" applyNumberFormat="1" applyFont="1" applyBorder="1" applyProtection="1"/>
    <xf numFmtId="0" fontId="2" fillId="0" borderId="10" xfId="0" applyFont="1" applyBorder="1" applyProtection="1"/>
    <xf numFmtId="0" fontId="2" fillId="3" borderId="1" xfId="0" applyFont="1" applyFill="1" applyBorder="1" applyProtection="1">
      <protection locked="0"/>
    </xf>
    <xf numFmtId="0" fontId="12" fillId="0" borderId="0" xfId="0" applyNumberFormat="1" applyFont="1" applyFill="1" applyBorder="1" applyProtection="1"/>
    <xf numFmtId="165" fontId="4" fillId="0" borderId="11" xfId="0" applyNumberFormat="1" applyFont="1" applyBorder="1" applyProtection="1"/>
    <xf numFmtId="165" fontId="4" fillId="0" borderId="12" xfId="0" applyNumberFormat="1" applyFont="1" applyBorder="1" applyProtection="1"/>
    <xf numFmtId="165" fontId="4" fillId="0" borderId="13" xfId="0" applyNumberFormat="1" applyFont="1" applyBorder="1" applyProtection="1"/>
    <xf numFmtId="165" fontId="9" fillId="0" borderId="0" xfId="0" applyNumberFormat="1" applyFont="1" applyFill="1" applyProtection="1"/>
    <xf numFmtId="165" fontId="0" fillId="0" borderId="0" xfId="0" applyNumberFormat="1" applyProtection="1"/>
    <xf numFmtId="165" fontId="4" fillId="0" borderId="0" xfId="0" applyNumberFormat="1" applyFont="1" applyBorder="1" applyProtection="1"/>
    <xf numFmtId="165" fontId="4" fillId="0" borderId="0" xfId="0" applyNumberFormat="1" applyFont="1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2" fillId="0" borderId="0" xfId="0" applyFont="1" applyFill="1" applyBorder="1" applyProtection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49</xdr:col>
      <xdr:colOff>347133</xdr:colOff>
      <xdr:row>1</xdr:row>
      <xdr:rowOff>38100</xdr:rowOff>
    </xdr:to>
    <xdr:pic>
      <xdr:nvPicPr>
        <xdr:cNvPr id="1158" name="Grafik 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6045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354541</xdr:colOff>
      <xdr:row>1</xdr:row>
      <xdr:rowOff>9525</xdr:rowOff>
    </xdr:to>
    <xdr:pic>
      <xdr:nvPicPr>
        <xdr:cNvPr id="1159" name="Grafik 3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960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38</xdr:row>
      <xdr:rowOff>0</xdr:rowOff>
    </xdr:from>
    <xdr:ext cx="5916083" cy="1284112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6000" y="10318750"/>
          <a:ext cx="5916083" cy="1284112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0000" tIns="180000" rIns="180000" bIns="180000" rtlCol="0" anchor="t">
          <a:noAutofit/>
        </a:bodyPr>
        <a:lstStyle/>
        <a:p>
          <a:pPr marL="171450" indent="-171450"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de-DE" sz="1100">
              <a:latin typeface="Arial" charset="0"/>
              <a:ea typeface="Arial" charset="0"/>
              <a:cs typeface="Arial" charset="0"/>
            </a:rPr>
            <a:t>Trage eine Zahl in ein gelbes Feld vor einer Grössenangabe ein.</a:t>
          </a:r>
        </a:p>
        <a:p>
          <a:pPr marL="171450" indent="-171450"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de-DE" sz="1100">
              <a:latin typeface="Arial" charset="0"/>
              <a:ea typeface="Arial" charset="0"/>
              <a:cs typeface="Arial" charset="0"/>
            </a:rPr>
            <a:t>Drücke die «Eingabe»-Taste (Enter). Die Grösse wird in die anderen Masseinheiten umgerechnet.</a:t>
          </a:r>
        </a:p>
        <a:p>
          <a:pPr marL="171450" indent="-171450">
            <a:spcAft>
              <a:spcPts val="200"/>
            </a:spcAft>
            <a:buFont typeface="Arial" panose="020B0604020202020204" pitchFamily="34" charset="0"/>
            <a:buChar char="•"/>
          </a:pPr>
          <a:r>
            <a:rPr lang="de-DE" sz="1100">
              <a:latin typeface="Arial" charset="0"/>
              <a:ea typeface="Arial" charset="0"/>
              <a:cs typeface="Arial" charset="0"/>
            </a:rPr>
            <a:t>Lösche deine Eingabe im gelben Feld, bevor du eine neue Zahl eingibst.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H35"/>
  <sheetViews>
    <sheetView showGridLines="0" showRowColHeaders="0" tabSelected="1" zoomScale="80" zoomScaleNormal="80" zoomScalePageLayoutView="90" workbookViewId="0">
      <selection activeCell="B11" sqref="B11"/>
    </sheetView>
  </sheetViews>
  <sheetFormatPr baseColWidth="10" defaultColWidth="10.6640625" defaultRowHeight="20" customHeight="1" x14ac:dyDescent="0.2"/>
  <cols>
    <col min="1" max="1" width="15.33203125" style="9" customWidth="1"/>
    <col min="2" max="2" width="14" style="8" customWidth="1"/>
    <col min="3" max="3" width="9" style="8" customWidth="1"/>
    <col min="4" max="4" width="0.6640625" style="10" customWidth="1"/>
    <col min="5" max="5" width="3.33203125" style="11" customWidth="1"/>
    <col min="6" max="6" width="51.5" style="31" customWidth="1"/>
    <col min="7" max="7" width="1.33203125" style="8" customWidth="1"/>
    <col min="8" max="8" width="8.83203125" style="8" customWidth="1"/>
    <col min="9" max="16384" width="10.6640625" style="8"/>
  </cols>
  <sheetData>
    <row r="1" spans="1:8" s="5" customFormat="1" ht="87.75" customHeight="1" x14ac:dyDescent="0.2">
      <c r="A1" s="3"/>
      <c r="B1" s="3"/>
      <c r="C1" s="3"/>
      <c r="D1" s="4"/>
      <c r="E1" s="3"/>
      <c r="F1" s="28"/>
      <c r="G1" s="3"/>
      <c r="H1" s="3"/>
    </row>
    <row r="2" spans="1:8" s="6" customFormat="1" ht="42.75" customHeight="1" x14ac:dyDescent="0.15">
      <c r="D2" s="7"/>
      <c r="F2" s="29"/>
    </row>
    <row r="3" spans="1:8" ht="20" customHeight="1" x14ac:dyDescent="0.2">
      <c r="A3" s="9" t="s">
        <v>15</v>
      </c>
      <c r="B3" s="1"/>
      <c r="C3" s="12" t="s">
        <v>3</v>
      </c>
      <c r="D3" s="13" t="str">
        <f>IF(B3="",IF(B4="",IF(B5="",IF(B6="",IF(B7="","",B7/10/10/10/1000),B6/10/10/1000),B5/10/1000),B4/1000),B3)</f>
        <v/>
      </c>
      <c r="E3" s="14" t="str">
        <f>IF(B3="","",IF((COUNT(B$3:B$7))=1,"◄","●"))</f>
        <v/>
      </c>
      <c r="F3" s="25" t="str">
        <f>IF(OR(D3&lt;1/1E+21,D3&gt;1E+21,(COUNT(B$3:B$7)&gt;1)),"",D3)</f>
        <v/>
      </c>
      <c r="G3" s="15"/>
      <c r="H3" s="16" t="s">
        <v>3</v>
      </c>
    </row>
    <row r="4" spans="1:8" ht="20" customHeight="1" x14ac:dyDescent="0.2">
      <c r="B4" s="1"/>
      <c r="C4" s="12" t="s">
        <v>4</v>
      </c>
      <c r="D4" s="13" t="str">
        <f>IF(D3="","",D3*1000)</f>
        <v/>
      </c>
      <c r="E4" s="14" t="str">
        <f>IF(B4="","",IF((COUNT(B$3:B$7))=1,"◄","●"))</f>
        <v/>
      </c>
      <c r="F4" s="26" t="str">
        <f>IF(OR(D4&lt;1/1E+21,D4&gt;1E+21,(COUNT(B$3:B$7)&gt;1)),"",D4)</f>
        <v/>
      </c>
      <c r="G4" s="17"/>
      <c r="H4" s="18" t="s">
        <v>4</v>
      </c>
    </row>
    <row r="5" spans="1:8" ht="20" customHeight="1" x14ac:dyDescent="0.2">
      <c r="B5" s="1"/>
      <c r="C5" s="12" t="s">
        <v>5</v>
      </c>
      <c r="D5" s="13" t="str">
        <f>IF(D4="","",D4*10)</f>
        <v/>
      </c>
      <c r="E5" s="14" t="str">
        <f>IF(B5="","",IF((COUNT(B$3:B$7))=1,"◄","●"))</f>
        <v/>
      </c>
      <c r="F5" s="26" t="str">
        <f>IF(OR(D5&lt;1/1E+21,D5&gt;1E+21,(COUNT(B$3:B$7)&gt;1)),"",D5)</f>
        <v/>
      </c>
      <c r="G5" s="17"/>
      <c r="H5" s="18" t="s">
        <v>5</v>
      </c>
    </row>
    <row r="6" spans="1:8" ht="20" customHeight="1" x14ac:dyDescent="0.2">
      <c r="B6" s="1"/>
      <c r="C6" s="12" t="s">
        <v>6</v>
      </c>
      <c r="D6" s="13" t="str">
        <f>IF(D5="","",D5*10)</f>
        <v/>
      </c>
      <c r="E6" s="14" t="str">
        <f>IF(B6="","",IF((COUNT(B$3:B$7))=1,"◄","●"))</f>
        <v/>
      </c>
      <c r="F6" s="26" t="str">
        <f>IF(OR(D6&lt;1/1E+21,D6&gt;1E+21,(COUNT(B$3:B$7)&gt;1)),"",D6)</f>
        <v/>
      </c>
      <c r="G6" s="17"/>
      <c r="H6" s="18" t="s">
        <v>6</v>
      </c>
    </row>
    <row r="7" spans="1:8" ht="20" customHeight="1" x14ac:dyDescent="0.2">
      <c r="B7" s="2"/>
      <c r="C7" s="22" t="s">
        <v>7</v>
      </c>
      <c r="D7" s="13" t="str">
        <f>IF(D6="","",D6*10)</f>
        <v/>
      </c>
      <c r="E7" s="14" t="str">
        <f>IF(B7="","",IF((COUNT(B$3:B$7))=1,"◄","●"))</f>
        <v/>
      </c>
      <c r="F7" s="27" t="str">
        <f>IF(OR(D7&lt;1/1E+21,D7&gt;1E+21,(COUNT(B$3:B$7)&gt;1)),"",D7)</f>
        <v/>
      </c>
      <c r="G7" s="19"/>
      <c r="H7" s="20" t="s">
        <v>7</v>
      </c>
    </row>
    <row r="8" spans="1:8" ht="20" customHeight="1" x14ac:dyDescent="0.2">
      <c r="B8" s="9"/>
      <c r="C8" s="9"/>
      <c r="D8" s="13"/>
      <c r="F8" s="30"/>
      <c r="G8" s="21"/>
    </row>
    <row r="9" spans="1:8" ht="20" customHeight="1" x14ac:dyDescent="0.2">
      <c r="A9" s="9" t="s">
        <v>18</v>
      </c>
      <c r="B9" s="23"/>
      <c r="C9" s="12" t="s">
        <v>21</v>
      </c>
      <c r="D9" s="24">
        <f>IF(B9="",IF(B10="",IF(B11="",IF(B12="",IF(B13="",IF(B14="",IF(B15="","",B15/100/100/100/100/100/100),B14/100/100/100/100/100),B13/100/100/100/100),B12/100/100/100),B11/100/100),B10/100),B9)</f>
        <v>0.03</v>
      </c>
      <c r="E9" s="14" t="str">
        <f t="shared" ref="E9:E15" si="0">IF(B9="","",IF((COUNT(B$9:B$15))=1,"◄","●"))</f>
        <v/>
      </c>
      <c r="F9" s="25">
        <f t="shared" ref="F9:F15" si="1">IF(OR(D9&lt;1/1E+21,D9&gt;1E+21,(COUNT(B$9:B$15)&gt;1)),"",D9)</f>
        <v>0.03</v>
      </c>
      <c r="G9" s="15"/>
      <c r="H9" s="16" t="s">
        <v>26</v>
      </c>
    </row>
    <row r="10" spans="1:8" ht="20" customHeight="1" x14ac:dyDescent="0.2">
      <c r="B10" s="23">
        <v>3</v>
      </c>
      <c r="C10" s="12" t="s">
        <v>19</v>
      </c>
      <c r="D10" s="13">
        <f t="shared" ref="D10:D15" si="2">IF(D9="","",D9*100)</f>
        <v>3</v>
      </c>
      <c r="E10" s="14" t="str">
        <f t="shared" si="0"/>
        <v>◄</v>
      </c>
      <c r="F10" s="26">
        <f t="shared" si="1"/>
        <v>3</v>
      </c>
      <c r="G10" s="17"/>
      <c r="H10" s="18" t="s">
        <v>19</v>
      </c>
    </row>
    <row r="11" spans="1:8" ht="20" customHeight="1" x14ac:dyDescent="0.2">
      <c r="B11" s="23"/>
      <c r="C11" s="12" t="s">
        <v>20</v>
      </c>
      <c r="D11" s="13">
        <f t="shared" si="2"/>
        <v>300</v>
      </c>
      <c r="E11" s="14" t="str">
        <f t="shared" si="0"/>
        <v/>
      </c>
      <c r="F11" s="26">
        <f t="shared" si="1"/>
        <v>300</v>
      </c>
      <c r="G11" s="17"/>
      <c r="H11" s="18" t="s">
        <v>20</v>
      </c>
    </row>
    <row r="12" spans="1:8" ht="20" customHeight="1" x14ac:dyDescent="0.2">
      <c r="B12" s="23"/>
      <c r="C12" s="12" t="s">
        <v>22</v>
      </c>
      <c r="D12" s="13">
        <f t="shared" si="2"/>
        <v>30000</v>
      </c>
      <c r="E12" s="14" t="str">
        <f t="shared" si="0"/>
        <v/>
      </c>
      <c r="F12" s="26">
        <f t="shared" si="1"/>
        <v>30000</v>
      </c>
      <c r="G12" s="17"/>
      <c r="H12" s="18" t="s">
        <v>27</v>
      </c>
    </row>
    <row r="13" spans="1:8" ht="20" customHeight="1" x14ac:dyDescent="0.2">
      <c r="B13" s="23"/>
      <c r="C13" s="22" t="s">
        <v>23</v>
      </c>
      <c r="D13" s="13">
        <f t="shared" si="2"/>
        <v>3000000</v>
      </c>
      <c r="E13" s="14" t="str">
        <f t="shared" si="0"/>
        <v/>
      </c>
      <c r="F13" s="26">
        <f t="shared" si="1"/>
        <v>3000000</v>
      </c>
      <c r="G13" s="17"/>
      <c r="H13" s="18" t="s">
        <v>28</v>
      </c>
    </row>
    <row r="14" spans="1:8" ht="20" customHeight="1" x14ac:dyDescent="0.2">
      <c r="B14" s="23"/>
      <c r="C14" s="12" t="s">
        <v>24</v>
      </c>
      <c r="D14" s="13">
        <f t="shared" si="2"/>
        <v>300000000</v>
      </c>
      <c r="E14" s="14" t="str">
        <f t="shared" si="0"/>
        <v/>
      </c>
      <c r="F14" s="26">
        <f t="shared" si="1"/>
        <v>300000000</v>
      </c>
      <c r="G14" s="17"/>
      <c r="H14" s="18" t="s">
        <v>29</v>
      </c>
    </row>
    <row r="15" spans="1:8" ht="20" customHeight="1" x14ac:dyDescent="0.2">
      <c r="B15" s="23"/>
      <c r="C15" s="12" t="s">
        <v>25</v>
      </c>
      <c r="D15" s="13">
        <f t="shared" si="2"/>
        <v>30000000000</v>
      </c>
      <c r="E15" s="14" t="str">
        <f t="shared" si="0"/>
        <v/>
      </c>
      <c r="F15" s="27">
        <f t="shared" si="1"/>
        <v>30000000000</v>
      </c>
      <c r="G15" s="19"/>
      <c r="H15" s="20" t="s">
        <v>30</v>
      </c>
    </row>
    <row r="16" spans="1:8" ht="20" customHeight="1" x14ac:dyDescent="0.2">
      <c r="B16" s="9"/>
      <c r="C16" s="9"/>
      <c r="D16" s="13"/>
      <c r="F16" s="30"/>
      <c r="G16" s="21"/>
    </row>
    <row r="17" spans="1:8" ht="20" customHeight="1" x14ac:dyDescent="0.2">
      <c r="A17" s="9" t="s">
        <v>17</v>
      </c>
      <c r="B17" s="1"/>
      <c r="C17" s="12" t="s">
        <v>35</v>
      </c>
      <c r="D17" s="24" t="str">
        <f>IF(B17="",IF(B18="",IF(B19="",IF(B20="",IF(B21="",IF(B23="",IF(B24="",IF(B25="",IF(B26="","",B26/1000/1000/1000*10),B25/1000/1000*10),B24/1000*10),B23*10),B21/10/10/10/100),B20/10/10/100),B19/10/100),B18/100),B17)</f>
        <v/>
      </c>
      <c r="E17" s="14" t="str">
        <f>IF(B17="","",IF((COUNT(B$17:B$26))=1,"◄","●"))</f>
        <v/>
      </c>
      <c r="F17" s="25" t="str">
        <f>IF(OR(D17&lt;1/1E+21,D17&gt;1E+21,(COUNT(B$17:B$26)&gt;1)),"",D17)</f>
        <v/>
      </c>
      <c r="G17" s="15"/>
      <c r="H17" s="16" t="s">
        <v>35</v>
      </c>
    </row>
    <row r="18" spans="1:8" ht="20" customHeight="1" x14ac:dyDescent="0.2">
      <c r="B18" s="23"/>
      <c r="C18" s="12" t="s">
        <v>36</v>
      </c>
      <c r="D18" s="13" t="str">
        <f>IF(D17="","",D17*100)</f>
        <v/>
      </c>
      <c r="E18" s="14" t="str">
        <f>IF(B18="","",IF((COUNT(B$17:B$26))=1,"◄","●"))</f>
        <v/>
      </c>
      <c r="F18" s="26" t="str">
        <f>IF(OR(D18&lt;1/1E+21,D18&gt;1E+21,(COUNT(B$17:B$26)&gt;1)),"",D18)</f>
        <v/>
      </c>
      <c r="G18" s="17"/>
      <c r="H18" s="18" t="s">
        <v>36</v>
      </c>
    </row>
    <row r="19" spans="1:8" ht="20" customHeight="1" x14ac:dyDescent="0.2">
      <c r="B19" s="1"/>
      <c r="C19" s="12" t="s">
        <v>8</v>
      </c>
      <c r="D19" s="13" t="str">
        <f>IF(D18="","",D18*10)</f>
        <v/>
      </c>
      <c r="E19" s="14" t="str">
        <f>IF(B19="","",IF((COUNT(B$17:B$26))=1,"◄","●"))</f>
        <v/>
      </c>
      <c r="F19" s="26" t="str">
        <f>IF(OR(D19&lt;1/1E+21,D19&gt;1E+21,(COUNT(B$17:B$26)&gt;1)),"",D19)</f>
        <v/>
      </c>
      <c r="G19" s="17"/>
      <c r="H19" s="18" t="s">
        <v>8</v>
      </c>
    </row>
    <row r="20" spans="1:8" ht="20" customHeight="1" x14ac:dyDescent="0.2">
      <c r="B20" s="1"/>
      <c r="C20" s="12" t="s">
        <v>9</v>
      </c>
      <c r="D20" s="13" t="str">
        <f>IF(D19="","",D19*10)</f>
        <v/>
      </c>
      <c r="E20" s="14" t="str">
        <f>IF(B20="","",IF((COUNT(B$17:B$26))=1,"◄","●"))</f>
        <v/>
      </c>
      <c r="F20" s="26" t="str">
        <f>IF(OR(D20&lt;1/1E+21,D20&gt;1E+21,(COUNT(B$17:B$26)&gt;1)),"",D20)</f>
        <v/>
      </c>
      <c r="G20" s="17"/>
      <c r="H20" s="18" t="s">
        <v>9</v>
      </c>
    </row>
    <row r="21" spans="1:8" ht="20" customHeight="1" x14ac:dyDescent="0.2">
      <c r="B21" s="1"/>
      <c r="C21" s="12" t="s">
        <v>37</v>
      </c>
      <c r="D21" s="13" t="str">
        <f>IF(D20="","",D20*10)</f>
        <v/>
      </c>
      <c r="E21" s="14" t="str">
        <f>IF(B21="","",IF((COUNT(B$17:B$26))=1,"◄","●"))</f>
        <v/>
      </c>
      <c r="F21" s="27" t="str">
        <f>IF(OR(D21&lt;1/1E+21,D21&gt;1E+21,(COUNT(B$17:B$26)&gt;1)),"",D21)</f>
        <v/>
      </c>
      <c r="G21" s="19"/>
      <c r="H21" s="20" t="s">
        <v>37</v>
      </c>
    </row>
    <row r="22" spans="1:8" ht="12" customHeight="1" x14ac:dyDescent="0.2">
      <c r="B22" s="34"/>
      <c r="C22" s="32"/>
      <c r="D22" s="13"/>
      <c r="E22" s="14"/>
      <c r="F22" s="30"/>
      <c r="G22" s="21"/>
      <c r="H22" s="33"/>
    </row>
    <row r="23" spans="1:8" ht="20" customHeight="1" x14ac:dyDescent="0.2">
      <c r="B23" s="1"/>
      <c r="C23" s="12" t="s">
        <v>32</v>
      </c>
      <c r="D23" s="13" t="str">
        <f>IF(D21="","",D21/1000000)</f>
        <v/>
      </c>
      <c r="E23" s="14" t="str">
        <f>IF(B23="","",IF((COUNT(B$17:B$26))=1,"◄","●"))</f>
        <v/>
      </c>
      <c r="F23" s="25" t="str">
        <f>IF(OR(D23&lt;1/1E+21,D23&gt;1E+21,(COUNT(B$17:B$26)&gt;1)),"",D23)</f>
        <v/>
      </c>
      <c r="G23" s="15"/>
      <c r="H23" s="16" t="s">
        <v>38</v>
      </c>
    </row>
    <row r="24" spans="1:8" ht="20" customHeight="1" x14ac:dyDescent="0.2">
      <c r="B24" s="23"/>
      <c r="C24" s="12" t="s">
        <v>33</v>
      </c>
      <c r="D24" s="13" t="str">
        <f>IF(D23="","",D23*1000)</f>
        <v/>
      </c>
      <c r="E24" s="14" t="str">
        <f>IF(B24="","",IF((COUNT(B$17:B$26))=1,"◄","●"))</f>
        <v/>
      </c>
      <c r="F24" s="26" t="str">
        <f>IF(OR(D24&lt;1/1E+21,D24&gt;1E+21,(COUNT(B$17:B$26)&gt;1)),"",D24)</f>
        <v/>
      </c>
      <c r="G24" s="17"/>
      <c r="H24" s="18" t="s">
        <v>39</v>
      </c>
    </row>
    <row r="25" spans="1:8" ht="20" customHeight="1" x14ac:dyDescent="0.2">
      <c r="B25" s="1"/>
      <c r="C25" s="12" t="s">
        <v>34</v>
      </c>
      <c r="D25" s="13" t="str">
        <f>IF(D24="","",D24*1000)</f>
        <v/>
      </c>
      <c r="E25" s="14" t="str">
        <f>IF(B25="","",IF((COUNT(B$17:B$26))=1,"◄","●"))</f>
        <v/>
      </c>
      <c r="F25" s="26" t="str">
        <f>IF(OR(D25&lt;1/1E+21,D25&gt;1E+21,(COUNT(B$17:B$26)&gt;1)),"",D25)</f>
        <v/>
      </c>
      <c r="G25" s="17"/>
      <c r="H25" s="18" t="s">
        <v>40</v>
      </c>
    </row>
    <row r="26" spans="1:8" ht="20" customHeight="1" x14ac:dyDescent="0.2">
      <c r="B26" s="1"/>
      <c r="C26" s="12" t="s">
        <v>31</v>
      </c>
      <c r="D26" s="13" t="str">
        <f>IF(D25="","",D25*1000)</f>
        <v/>
      </c>
      <c r="E26" s="14" t="str">
        <f>IF(B26="","",IF((COUNT(B$17:B$26))=1,"◄","●"))</f>
        <v/>
      </c>
      <c r="F26" s="27" t="str">
        <f>IF(OR(D26&lt;1/1E+21,D26&gt;1E+21,(COUNT(B$17:B$26)&gt;1)),"",D26)</f>
        <v/>
      </c>
      <c r="G26" s="19"/>
      <c r="H26" s="20" t="s">
        <v>41</v>
      </c>
    </row>
    <row r="27" spans="1:8" ht="20" customHeight="1" x14ac:dyDescent="0.2">
      <c r="B27" s="9"/>
      <c r="C27" s="9"/>
      <c r="D27" s="13"/>
      <c r="F27" s="30"/>
      <c r="G27" s="21"/>
    </row>
    <row r="28" spans="1:8" ht="20" customHeight="1" x14ac:dyDescent="0.2">
      <c r="A28" s="9" t="s">
        <v>14</v>
      </c>
      <c r="B28" s="1"/>
      <c r="C28" s="12" t="s">
        <v>0</v>
      </c>
      <c r="D28" s="13" t="str">
        <f>IF(B28="",IF(B29="",IF(B30="","",B30/1000/1000),B29/1000),B28)</f>
        <v/>
      </c>
      <c r="E28" s="14" t="str">
        <f>IF(B28="","",IF((COUNT(B$28:B$30))=1,"◄","●"))</f>
        <v/>
      </c>
      <c r="F28" s="25" t="str">
        <f>IF(OR(D28&lt;1/1E+21,D28&gt;1E+21,(COUNT(B$28:B$30)&gt;1)),"",D28)</f>
        <v/>
      </c>
      <c r="G28" s="15"/>
      <c r="H28" s="16" t="s">
        <v>0</v>
      </c>
    </row>
    <row r="29" spans="1:8" ht="20" customHeight="1" x14ac:dyDescent="0.2">
      <c r="B29" s="1"/>
      <c r="C29" s="12" t="s">
        <v>1</v>
      </c>
      <c r="D29" s="13" t="str">
        <f>IF(D28="","",D28*1000)</f>
        <v/>
      </c>
      <c r="E29" s="14" t="str">
        <f>IF(B29="","",IF((COUNT(B$28:B$30))=1,"◄","●"))</f>
        <v/>
      </c>
      <c r="F29" s="26" t="str">
        <f>IF(OR(D29&lt;1/1E+21,D29&gt;1E+21,(COUNT(B$28:B$30)&gt;1)),"",D29)</f>
        <v/>
      </c>
      <c r="G29" s="17"/>
      <c r="H29" s="18" t="s">
        <v>1</v>
      </c>
    </row>
    <row r="30" spans="1:8" ht="20" customHeight="1" x14ac:dyDescent="0.2">
      <c r="B30" s="1"/>
      <c r="C30" s="12" t="s">
        <v>2</v>
      </c>
      <c r="D30" s="13" t="str">
        <f>IF(D29="","",D29*1000)</f>
        <v/>
      </c>
      <c r="E30" s="14" t="str">
        <f>IF(B30="","",IF((COUNT(B$28:B$30))=1,"◄","●"))</f>
        <v/>
      </c>
      <c r="F30" s="27" t="str">
        <f>IF(OR(D30&lt;1/1E+21,D30&gt;1E+21,(COUNT(B$28:B$30)&gt;1)),"",D30)</f>
        <v/>
      </c>
      <c r="G30" s="19"/>
      <c r="H30" s="20" t="s">
        <v>2</v>
      </c>
    </row>
    <row r="31" spans="1:8" ht="20" customHeight="1" x14ac:dyDescent="0.2">
      <c r="B31" s="9"/>
      <c r="C31" s="9"/>
      <c r="D31" s="13"/>
      <c r="F31" s="30"/>
      <c r="G31" s="21"/>
    </row>
    <row r="32" spans="1:8" ht="20" customHeight="1" x14ac:dyDescent="0.2">
      <c r="A32" s="9" t="s">
        <v>16</v>
      </c>
      <c r="B32" s="1"/>
      <c r="C32" s="12" t="s">
        <v>10</v>
      </c>
      <c r="D32" s="13" t="str">
        <f>IF(B32="",IF(B33="",IF(B34="",IF(B35="","",B35/60/60/24),B34/60/24),B33/24),B32)</f>
        <v/>
      </c>
      <c r="E32" s="14" t="str">
        <f>IF(B32="","",IF((COUNT(B$32:B$35))=1,"◄","●"))</f>
        <v/>
      </c>
      <c r="F32" s="25" t="str">
        <f>IF(OR(D32&lt;1/1E+21,D32&gt;1E+21,(COUNT(B$32:B$35)&gt;1)),"",D32)</f>
        <v/>
      </c>
      <c r="G32" s="15"/>
      <c r="H32" s="16" t="s">
        <v>10</v>
      </c>
    </row>
    <row r="33" spans="2:8" ht="20" customHeight="1" x14ac:dyDescent="0.2">
      <c r="B33" s="1"/>
      <c r="C33" s="12" t="s">
        <v>11</v>
      </c>
      <c r="D33" s="13" t="str">
        <f>IF(D32="","",D32*24)</f>
        <v/>
      </c>
      <c r="E33" s="14" t="str">
        <f>IF(B33="","",IF((COUNT(B$32:B$35))=1,"◄","●"))</f>
        <v/>
      </c>
      <c r="F33" s="26" t="str">
        <f>IF(OR(D33&lt;1/1E+21,D33&gt;1E+21,(COUNT(B$32:B$35)&gt;1)),"",D33)</f>
        <v/>
      </c>
      <c r="G33" s="17"/>
      <c r="H33" s="18" t="s">
        <v>11</v>
      </c>
    </row>
    <row r="34" spans="2:8" ht="20" customHeight="1" x14ac:dyDescent="0.2">
      <c r="B34" s="1"/>
      <c r="C34" s="12" t="s">
        <v>12</v>
      </c>
      <c r="D34" s="13" t="str">
        <f>IF(D33="","",D33*60)</f>
        <v/>
      </c>
      <c r="E34" s="14" t="str">
        <f>IF(B34="","",IF((COUNT(B$32:B$35))=1,"◄","●"))</f>
        <v/>
      </c>
      <c r="F34" s="26" t="str">
        <f>IF(OR(D34&lt;1/1E+21,D34&gt;1E+21,(COUNT(B$32:B$35)&gt;1)),"",D34)</f>
        <v/>
      </c>
      <c r="G34" s="17"/>
      <c r="H34" s="18" t="s">
        <v>12</v>
      </c>
    </row>
    <row r="35" spans="2:8" ht="20" customHeight="1" x14ac:dyDescent="0.2">
      <c r="B35" s="2"/>
      <c r="C35" s="22" t="s">
        <v>13</v>
      </c>
      <c r="D35" s="13" t="str">
        <f>IF(D34="","",D34*60)</f>
        <v/>
      </c>
      <c r="E35" s="14" t="str">
        <f>IF(B35="","",IF((COUNT(B$32:B$35))=1,"◄","●"))</f>
        <v/>
      </c>
      <c r="F35" s="27" t="str">
        <f>IF(OR(D35&lt;1/1E+21,D35&gt;1E+21,(COUNT(B$32:B$35)&gt;1)),"",D35)</f>
        <v/>
      </c>
      <c r="G35" s="19"/>
      <c r="H35" s="20" t="s">
        <v>13</v>
      </c>
    </row>
  </sheetData>
  <sheetProtection sheet="1" objects="1" scenarios="1" selectLockedCells="1"/>
  <phoneticPr fontId="1" type="noConversion"/>
  <pageMargins left="0.79000000000000015" right="0.79000000000000015" top="0.98" bottom="0.98" header="0.49" footer="0.49"/>
  <pageSetup paperSize="9" scale="77" orientation="portrait" r:id="rId1"/>
  <headerFooter>
    <oddFooter>&amp;C&amp;K000000© 2016 Lehrmittelverlag Zürich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M6 Umrechnen von Grössen</vt:lpstr>
      <vt:lpstr>'M6 Umrechnen von Grössen'!Print_Area</vt:lpstr>
    </vt:vector>
  </TitlesOfParts>
  <Company>Bildungsdirektion Kanton Zuerich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Bucher</dc:creator>
  <cp:lastModifiedBy>Stefan Sandmeier</cp:lastModifiedBy>
  <cp:lastPrinted>2015-08-26T12:04:44Z</cp:lastPrinted>
  <dcterms:created xsi:type="dcterms:W3CDTF">2011-03-10T12:13:36Z</dcterms:created>
  <dcterms:modified xsi:type="dcterms:W3CDTF">2021-06-02T14:52:47Z</dcterms:modified>
</cp:coreProperties>
</file>